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7(GUJ-SURAT)" sheetId="1" r:id="rId1"/>
  </sheets>
  <definedNames>
    <definedName name="\z">'T37(GUJ-SURAT)'!$S$1:$S$2</definedName>
    <definedName name="_Regression_Int" localSheetId="0" hidden="1">1</definedName>
    <definedName name="_xlnm.Print_Area" localSheetId="0">'T37(GUJ-SURAT)'!$A$1:$I$58</definedName>
    <definedName name="_xlnm.Print_Area">'T37(GUJ-SURAT)'!$A$1:$I$66</definedName>
    <definedName name="Print_Area_MI" localSheetId="0">'T37(GUJ-SURAT)'!$A$1:$I$68</definedName>
    <definedName name="PRINT_AREA_MI">'T37(GUJ-SURAT)'!$A$1:$I$66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<sst xmlns="http://schemas.openxmlformats.org/spreadsheetml/2006/main" count="75" uniqueCount="47">
  <si>
    <t xml:space="preserve"> LOCAL BODIES</t>
  </si>
  <si>
    <t xml:space="preserve">  (Rs.'000)</t>
  </si>
  <si>
    <t xml:space="preserve"> </t>
  </si>
  <si>
    <t>State/Local Body</t>
  </si>
  <si>
    <t>GUJARAT - SURAT</t>
  </si>
  <si>
    <t>Source of income/</t>
  </si>
  <si>
    <t>1990-91</t>
  </si>
  <si>
    <t>Head of expenditure</t>
  </si>
  <si>
    <t xml:space="preserve">         1</t>
  </si>
  <si>
    <t>A. INCOME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</si>
  <si>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</si>
  <si>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</si>
  <si>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</si>
  <si>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</si>
  <si>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</si>
  <si>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>-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</si>
  <si>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</si>
  <si>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</si>
  <si>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</si>
  <si>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</si>
  <si>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 xml:space="preserve"> II.Non-tax revenue</t>
  </si>
  <si>
    <t>III.Ordinary grants</t>
  </si>
  <si>
    <t>B. EXPENDITURE</t>
  </si>
  <si>
    <t xml:space="preserve"> I.Ordinary Expenditure</t>
  </si>
  <si>
    <t xml:space="preserve">    General administration</t>
  </si>
  <si>
    <t xml:space="preserve">     &amp; collection of revenue</t>
  </si>
  <si>
    <t xml:space="preserve">    Public health</t>
  </si>
  <si>
    <t xml:space="preserve">    Education</t>
  </si>
  <si>
    <t xml:space="preserve">    Public works</t>
  </si>
  <si>
    <t xml:space="preserve">    Miscellaneous</t>
  </si>
  <si>
    <t>II.Repayment of loan</t>
  </si>
  <si>
    <t>III.Contribution for</t>
  </si>
  <si>
    <t xml:space="preserve">     capital work</t>
  </si>
  <si>
    <t>Total wages and salaries</t>
  </si>
  <si>
    <t xml:space="preserve"> paid to all employees</t>
  </si>
  <si>
    <t xml:space="preserve"> -</t>
  </si>
  <si>
    <t xml:space="preserve"> 1999-00</t>
  </si>
  <si>
    <t xml:space="preserve"> 2000-01</t>
  </si>
  <si>
    <t xml:space="preserve"> 2001-02</t>
  </si>
  <si>
    <t xml:space="preserve"> 2002-03</t>
  </si>
  <si>
    <t xml:space="preserve"> 2003-04</t>
  </si>
  <si>
    <t>Total ordinary income (I+II+III)</t>
  </si>
  <si>
    <t>Total revenue expenditure (I+II+III)</t>
  </si>
  <si>
    <t xml:space="preserve"> 2004-05</t>
  </si>
  <si>
    <t xml:space="preserve">    Safety &amp; convenience (Fire)</t>
  </si>
  <si>
    <t xml:space="preserve"> 2005-06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</si>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</sst>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37" fontId="3" fillId="0" borderId="1" xfId="0" applyNumberFormat="1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/>
      <protection/>
    </xf>
    <xf numFmtId="0" fontId="3" fillId="0" borderId="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 horizontal="fill"/>
      <protection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2" xfId="0" applyFont="1" applyBorder="1" applyAlignment="1" applyProtection="1">
      <alignment horizontal="center"/>
      <protection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6"/>
  <sheetViews>
    <sheetView showGridLines="0" tabSelected="1" view="pageBreakPreview" zoomScaleNormal="75" zoomScaleSheetLayoutView="100" workbookViewId="0" topLeftCell="C1">
      <selection activeCell="E10" sqref="E10"/>
    </sheetView>
  </sheetViews>
  <sheetFormatPr defaultColWidth="9.625" defaultRowHeight="12.75"/>
  <cols>
    <col min="1" max="1" width="27.00390625" style="2" customWidth="1"/>
    <col min="2" max="2" width="8.875" style="2" customWidth="1"/>
    <col min="3" max="3" width="7.75390625" style="2" customWidth="1"/>
    <col min="4" max="5" width="8.50390625" style="2" customWidth="1"/>
    <col min="6" max="6" width="8.375" style="2" customWidth="1"/>
    <col min="7" max="8" width="7.625" style="2" customWidth="1"/>
    <col min="9" max="9" width="8.125" style="2" customWidth="1"/>
    <col min="10" max="16" width="9.625" style="2" customWidth="1"/>
    <col min="17" max="17" width="50.625" style="2" customWidth="1"/>
    <col min="18" max="18" width="9.625" style="2" customWidth="1"/>
    <col min="19" max="19" width="50.625" style="2" customWidth="1"/>
    <col min="20" max="16384" width="9.625" style="2" customWidth="1"/>
  </cols>
  <sheetData>
    <row r="1" spans="1:19" ht="12.75">
      <c r="A1" s="1"/>
      <c r="I1" s="2">
        <v>459</v>
      </c>
      <c r="Q1" s="1"/>
      <c r="S1" s="1"/>
    </row>
    <row r="3" spans="1:9" ht="12.75">
      <c r="A3" s="21" t="s">
        <v>0</v>
      </c>
      <c r="B3" s="22"/>
      <c r="C3" s="22"/>
      <c r="D3" s="22"/>
      <c r="E3" s="22"/>
      <c r="F3" s="22"/>
      <c r="G3" s="22"/>
      <c r="H3" s="22"/>
      <c r="I3" s="22"/>
    </row>
    <row r="5" spans="1:9" ht="12.75">
      <c r="A5" s="21" t="s">
        <v>46</v>
      </c>
      <c r="B5" s="22"/>
      <c r="C5" s="22"/>
      <c r="D5" s="22"/>
      <c r="E5" s="22"/>
      <c r="F5" s="22"/>
      <c r="G5" s="22"/>
      <c r="H5" s="22"/>
      <c r="I5" s="22"/>
    </row>
    <row r="6" ht="12.75">
      <c r="I6" s="3" t="s">
        <v>1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1" t="s">
        <v>2</v>
      </c>
    </row>
    <row r="8" spans="1:9" ht="12.75">
      <c r="A8" s="5" t="s">
        <v>3</v>
      </c>
      <c r="B8" s="23" t="s">
        <v>4</v>
      </c>
      <c r="C8" s="23"/>
      <c r="D8" s="24"/>
      <c r="E8" s="24"/>
      <c r="F8" s="24"/>
      <c r="G8" s="24"/>
      <c r="H8" s="24"/>
      <c r="I8" s="24"/>
    </row>
    <row r="9" spans="1:9" ht="12.75">
      <c r="A9" s="6"/>
      <c r="B9" s="7"/>
      <c r="C9" s="7"/>
      <c r="D9" s="7"/>
      <c r="E9" s="7"/>
      <c r="F9" s="7"/>
      <c r="G9" s="7"/>
      <c r="H9" s="7"/>
      <c r="I9" s="7"/>
    </row>
    <row r="10" spans="1:17" ht="12.75">
      <c r="A10" s="5" t="s">
        <v>5</v>
      </c>
      <c r="B10" s="3" t="s">
        <v>6</v>
      </c>
      <c r="C10" s="3" t="s">
        <v>36</v>
      </c>
      <c r="D10" s="3" t="s">
        <v>37</v>
      </c>
      <c r="E10" s="3" t="s">
        <v>38</v>
      </c>
      <c r="F10" s="3" t="s">
        <v>39</v>
      </c>
      <c r="G10" s="3" t="s">
        <v>40</v>
      </c>
      <c r="H10" s="3" t="s">
        <v>43</v>
      </c>
      <c r="I10" s="3" t="s">
        <v>45</v>
      </c>
      <c r="J10" s="1" t="s">
        <v>2</v>
      </c>
      <c r="M10" s="8"/>
      <c r="N10" s="8"/>
      <c r="O10" s="8"/>
      <c r="P10" s="8"/>
      <c r="Q10" s="8"/>
    </row>
    <row r="11" spans="1:21" ht="12.75">
      <c r="A11" s="5" t="s">
        <v>7</v>
      </c>
      <c r="B11" s="6"/>
      <c r="C11" s="6"/>
      <c r="D11" s="6"/>
      <c r="E11" s="6"/>
      <c r="F11" s="6"/>
      <c r="G11" s="6"/>
      <c r="H11" s="6"/>
      <c r="I11" s="6"/>
      <c r="U11" s="8"/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1" t="s">
        <v>2</v>
      </c>
    </row>
    <row r="13" spans="1:9" ht="12.75">
      <c r="A13" s="5" t="s">
        <v>8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</row>
    <row r="14" spans="1:21" ht="12.75">
      <c r="A14" s="4"/>
      <c r="B14" s="4"/>
      <c r="C14" s="4"/>
      <c r="D14" s="4"/>
      <c r="E14" s="4"/>
      <c r="F14" s="4"/>
      <c r="G14" s="4"/>
      <c r="H14" s="4"/>
      <c r="I14" s="4"/>
      <c r="J14" s="1" t="s">
        <v>2</v>
      </c>
      <c r="M14" s="8"/>
      <c r="N14" s="8"/>
      <c r="O14" s="8"/>
      <c r="P14" s="8"/>
      <c r="Q14" s="8"/>
      <c r="R14" s="8"/>
      <c r="S14" s="8"/>
      <c r="T14" s="8"/>
      <c r="U14" s="8"/>
    </row>
    <row r="16" spans="1:9" ht="12.75">
      <c r="A16" s="21" t="s">
        <v>9</v>
      </c>
      <c r="B16" s="22"/>
      <c r="C16" s="22"/>
      <c r="D16" s="22"/>
      <c r="E16" s="22"/>
      <c r="F16" s="22"/>
      <c r="G16" s="22"/>
      <c r="H16" s="22"/>
      <c r="I16" s="22"/>
    </row>
    <row r="17" spans="14:22" ht="12.75">
      <c r="N17" s="8"/>
      <c r="R17" s="8"/>
      <c r="S17" s="8"/>
      <c r="U17" s="8"/>
      <c r="V17" s="8"/>
    </row>
    <row r="18" spans="1:9" ht="12.75">
      <c r="A18" s="5" t="s">
        <v>10</v>
      </c>
      <c r="B18" s="18">
        <f aca="true" t="shared" si="0" ref="B18:I18">SUM(B20:B27)</f>
        <v>744037</v>
      </c>
      <c r="C18" s="18">
        <f t="shared" si="0"/>
        <v>3242966</v>
      </c>
      <c r="D18" s="18">
        <f t="shared" si="0"/>
        <v>3396436</v>
      </c>
      <c r="E18" s="18">
        <f t="shared" si="0"/>
        <v>3357703</v>
      </c>
      <c r="F18" s="18">
        <f t="shared" si="0"/>
        <v>3973913</v>
      </c>
      <c r="G18" s="18">
        <f t="shared" si="0"/>
        <v>4206687</v>
      </c>
      <c r="H18" s="18">
        <f t="shared" si="0"/>
        <v>4887084</v>
      </c>
      <c r="I18" s="18">
        <f t="shared" si="0"/>
        <v>5147470</v>
      </c>
    </row>
    <row r="19" spans="2:22" ht="12.75">
      <c r="B19" s="11"/>
      <c r="C19" s="12"/>
      <c r="D19" s="12"/>
      <c r="E19" s="12"/>
      <c r="F19" s="12"/>
      <c r="G19" s="12"/>
      <c r="H19" s="12"/>
      <c r="I19" s="12"/>
      <c r="N19" s="8"/>
      <c r="R19" s="8"/>
      <c r="S19" s="8"/>
      <c r="U19" s="8"/>
      <c r="V19" s="8"/>
    </row>
    <row r="20" spans="1:22" ht="12.75">
      <c r="A20" s="1" t="s">
        <v>11</v>
      </c>
      <c r="B20" s="11">
        <v>103248</v>
      </c>
      <c r="C20" s="12">
        <v>610629</v>
      </c>
      <c r="D20" s="12">
        <v>730408</v>
      </c>
      <c r="E20" s="12">
        <v>591234</v>
      </c>
      <c r="F20" s="12">
        <v>546458</v>
      </c>
      <c r="G20" s="12">
        <v>579097</v>
      </c>
      <c r="H20" s="12">
        <v>652428</v>
      </c>
      <c r="I20" s="12">
        <v>555567</v>
      </c>
      <c r="N20" s="8"/>
      <c r="R20" s="8"/>
      <c r="S20" s="8"/>
      <c r="U20" s="8"/>
      <c r="V20" s="8"/>
    </row>
    <row r="21" spans="1:22" ht="12.75">
      <c r="A21" s="1" t="s">
        <v>12</v>
      </c>
      <c r="B21" s="11">
        <v>37428</v>
      </c>
      <c r="C21" s="12">
        <v>386373</v>
      </c>
      <c r="D21" s="12">
        <v>311492</v>
      </c>
      <c r="E21" s="12">
        <v>390894</v>
      </c>
      <c r="F21" s="12">
        <v>551383</v>
      </c>
      <c r="G21" s="12">
        <v>572463</v>
      </c>
      <c r="H21" s="12">
        <v>613618</v>
      </c>
      <c r="I21" s="12">
        <v>435474</v>
      </c>
      <c r="N21" s="8"/>
      <c r="R21" s="8"/>
      <c r="S21" s="8"/>
      <c r="U21" s="8"/>
      <c r="V21" s="8"/>
    </row>
    <row r="22" spans="1:22" ht="12.75">
      <c r="A22" s="1" t="s">
        <v>13</v>
      </c>
      <c r="B22" s="11">
        <v>600313</v>
      </c>
      <c r="C22" s="12">
        <v>2212700</v>
      </c>
      <c r="D22" s="12">
        <v>2300309</v>
      </c>
      <c r="E22" s="12">
        <v>2349528</v>
      </c>
      <c r="F22" s="12">
        <v>2850279</v>
      </c>
      <c r="G22" s="12">
        <v>3013503</v>
      </c>
      <c r="H22" s="12">
        <v>3541749</v>
      </c>
      <c r="I22" s="12">
        <v>4052087</v>
      </c>
      <c r="N22" s="8"/>
      <c r="R22" s="8"/>
      <c r="S22" s="8"/>
      <c r="U22" s="8"/>
      <c r="V22" s="8"/>
    </row>
    <row r="23" spans="1:22" ht="12.75">
      <c r="A23" s="1" t="s">
        <v>14</v>
      </c>
      <c r="B23" s="13" t="s">
        <v>15</v>
      </c>
      <c r="C23" s="13" t="s">
        <v>15</v>
      </c>
      <c r="D23" s="13" t="s">
        <v>15</v>
      </c>
      <c r="E23" s="13" t="s">
        <v>15</v>
      </c>
      <c r="F23" s="13" t="s">
        <v>15</v>
      </c>
      <c r="G23" s="13" t="s">
        <v>15</v>
      </c>
      <c r="H23" s="13" t="s">
        <v>15</v>
      </c>
      <c r="I23" s="13" t="s">
        <v>15</v>
      </c>
      <c r="N23" s="8"/>
      <c r="R23" s="8"/>
      <c r="S23" s="8"/>
      <c r="U23" s="8"/>
      <c r="V23" s="8"/>
    </row>
    <row r="24" spans="1:22" ht="12.75">
      <c r="A24" s="1" t="s">
        <v>16</v>
      </c>
      <c r="B24" s="13" t="s">
        <v>15</v>
      </c>
      <c r="C24" s="13" t="s">
        <v>15</v>
      </c>
      <c r="D24" s="13" t="s">
        <v>15</v>
      </c>
      <c r="E24" s="13" t="s">
        <v>15</v>
      </c>
      <c r="F24" s="13" t="s">
        <v>15</v>
      </c>
      <c r="G24" s="13" t="s">
        <v>15</v>
      </c>
      <c r="H24" s="13" t="s">
        <v>15</v>
      </c>
      <c r="I24" s="13" t="s">
        <v>15</v>
      </c>
      <c r="N24" s="8"/>
      <c r="R24" s="8"/>
      <c r="S24" s="8"/>
      <c r="U24" s="8"/>
      <c r="V24" s="8"/>
    </row>
    <row r="25" spans="1:22" ht="12.75">
      <c r="A25" s="1" t="s">
        <v>17</v>
      </c>
      <c r="B25" s="11">
        <v>2039</v>
      </c>
      <c r="C25" s="12">
        <v>787</v>
      </c>
      <c r="D25" s="12">
        <v>1052</v>
      </c>
      <c r="E25" s="12">
        <v>772</v>
      </c>
      <c r="F25" s="12">
        <v>720</v>
      </c>
      <c r="G25" s="12">
        <v>11448</v>
      </c>
      <c r="H25" s="12">
        <v>54818</v>
      </c>
      <c r="I25" s="12">
        <v>68123</v>
      </c>
      <c r="N25" s="8"/>
      <c r="R25" s="8"/>
      <c r="S25" s="8"/>
      <c r="U25" s="8"/>
      <c r="V25" s="8"/>
    </row>
    <row r="26" spans="1:22" ht="12.75">
      <c r="A26" s="1" t="s">
        <v>18</v>
      </c>
      <c r="B26" s="13" t="s">
        <v>15</v>
      </c>
      <c r="C26" s="13" t="s">
        <v>15</v>
      </c>
      <c r="D26" s="13" t="s">
        <v>15</v>
      </c>
      <c r="E26" s="13" t="s">
        <v>15</v>
      </c>
      <c r="F26" s="13" t="s">
        <v>15</v>
      </c>
      <c r="G26" s="13" t="s">
        <v>15</v>
      </c>
      <c r="H26" s="13" t="s">
        <v>15</v>
      </c>
      <c r="I26" s="13" t="s">
        <v>15</v>
      </c>
      <c r="N26" s="8"/>
      <c r="R26" s="8"/>
      <c r="S26" s="8"/>
      <c r="U26" s="8"/>
      <c r="V26" s="8"/>
    </row>
    <row r="27" spans="1:9" ht="12.75">
      <c r="A27" s="1" t="s">
        <v>19</v>
      </c>
      <c r="B27" s="11">
        <v>1009</v>
      </c>
      <c r="C27" s="12">
        <v>32477</v>
      </c>
      <c r="D27" s="12">
        <v>53175</v>
      </c>
      <c r="E27" s="12">
        <v>25275</v>
      </c>
      <c r="F27" s="12">
        <v>25073</v>
      </c>
      <c r="G27" s="12">
        <v>30176</v>
      </c>
      <c r="H27" s="12">
        <v>24471</v>
      </c>
      <c r="I27" s="12">
        <v>36219</v>
      </c>
    </row>
    <row r="28" spans="2:22" ht="12.75">
      <c r="B28" s="11"/>
      <c r="C28" s="12"/>
      <c r="D28" s="12"/>
      <c r="E28" s="12"/>
      <c r="F28" s="12"/>
      <c r="G28" s="12"/>
      <c r="H28" s="12"/>
      <c r="I28" s="12"/>
      <c r="N28" s="8"/>
      <c r="R28" s="8"/>
      <c r="S28" s="8"/>
      <c r="U28" s="8"/>
      <c r="V28" s="8"/>
    </row>
    <row r="29" spans="1:9" ht="12.75">
      <c r="A29" s="5" t="s">
        <v>20</v>
      </c>
      <c r="B29" s="18">
        <v>43697</v>
      </c>
      <c r="C29" s="20">
        <v>233265</v>
      </c>
      <c r="D29" s="20">
        <v>228304</v>
      </c>
      <c r="E29" s="20">
        <v>528773</v>
      </c>
      <c r="F29" s="20">
        <v>653330</v>
      </c>
      <c r="G29" s="20">
        <v>745040</v>
      </c>
      <c r="H29" s="20">
        <v>876173</v>
      </c>
      <c r="I29" s="20">
        <v>1035276</v>
      </c>
    </row>
    <row r="30" spans="1:22" ht="12.75">
      <c r="A30" s="6"/>
      <c r="B30" s="18"/>
      <c r="C30" s="20"/>
      <c r="D30" s="20"/>
      <c r="E30" s="20"/>
      <c r="F30" s="20"/>
      <c r="G30" s="20"/>
      <c r="H30" s="20"/>
      <c r="I30" s="20"/>
      <c r="N30" s="8"/>
      <c r="R30" s="8"/>
      <c r="S30" s="8"/>
      <c r="U30" s="8"/>
      <c r="V30" s="8"/>
    </row>
    <row r="31" spans="1:9" ht="12.75">
      <c r="A31" s="5" t="s">
        <v>21</v>
      </c>
      <c r="B31" s="18">
        <v>44444</v>
      </c>
      <c r="C31" s="20">
        <v>279141</v>
      </c>
      <c r="D31" s="20">
        <v>378874</v>
      </c>
      <c r="E31" s="20">
        <v>267745</v>
      </c>
      <c r="F31" s="20">
        <v>313058</v>
      </c>
      <c r="G31" s="20">
        <v>345924</v>
      </c>
      <c r="H31" s="20">
        <v>440905</v>
      </c>
      <c r="I31" s="20">
        <v>550911</v>
      </c>
    </row>
    <row r="32" spans="2:22" ht="12.75">
      <c r="B32" s="11"/>
      <c r="C32" s="12"/>
      <c r="D32" s="12"/>
      <c r="E32" s="12"/>
      <c r="F32" s="12"/>
      <c r="G32" s="12"/>
      <c r="H32" s="12"/>
      <c r="I32" s="12"/>
      <c r="N32" s="8"/>
      <c r="R32" s="8"/>
      <c r="S32" s="8"/>
      <c r="U32" s="8"/>
      <c r="V32" s="8"/>
    </row>
    <row r="33" spans="1:9" ht="12.75">
      <c r="A33" s="5" t="s">
        <v>41</v>
      </c>
      <c r="B33" s="18">
        <f aca="true" t="shared" si="1" ref="B33:I33">B18+B29+B31</f>
        <v>832178</v>
      </c>
      <c r="C33" s="18">
        <f t="shared" si="1"/>
        <v>3755372</v>
      </c>
      <c r="D33" s="18">
        <f t="shared" si="1"/>
        <v>4003614</v>
      </c>
      <c r="E33" s="18">
        <f t="shared" si="1"/>
        <v>4154221</v>
      </c>
      <c r="F33" s="18">
        <f t="shared" si="1"/>
        <v>4940301</v>
      </c>
      <c r="G33" s="18">
        <f t="shared" si="1"/>
        <v>5297651</v>
      </c>
      <c r="H33" s="18">
        <f t="shared" si="1"/>
        <v>6204162</v>
      </c>
      <c r="I33" s="18">
        <f t="shared" si="1"/>
        <v>6733657</v>
      </c>
    </row>
    <row r="35" spans="1:9" ht="12.75">
      <c r="A35" s="21" t="s">
        <v>22</v>
      </c>
      <c r="B35" s="22"/>
      <c r="C35" s="22"/>
      <c r="D35" s="22"/>
      <c r="E35" s="22"/>
      <c r="F35" s="22"/>
      <c r="G35" s="22"/>
      <c r="H35" s="22"/>
      <c r="I35" s="22"/>
    </row>
    <row r="36" spans="2:6" ht="12.75">
      <c r="B36" s="14"/>
      <c r="C36" s="14"/>
      <c r="D36" s="14"/>
      <c r="E36" s="14"/>
      <c r="F36" s="14"/>
    </row>
    <row r="37" spans="1:9" ht="12.75">
      <c r="A37" s="5" t="s">
        <v>23</v>
      </c>
      <c r="B37" s="18">
        <f>SUM(B40:B45)</f>
        <v>585938</v>
      </c>
      <c r="C37" s="18">
        <f>SUM(C40:C45)</f>
        <v>1504608</v>
      </c>
      <c r="D37" s="18">
        <f>SUM(D40:D45)</f>
        <v>1456462</v>
      </c>
      <c r="E37" s="18">
        <v>1512710</v>
      </c>
      <c r="F37" s="18">
        <f>SUM(F40:F45)</f>
        <v>1471609</v>
      </c>
      <c r="G37" s="18">
        <f>SUM(G40:G45)</f>
        <v>1594363</v>
      </c>
      <c r="H37" s="18">
        <f>SUM(H40:H45)</f>
        <v>1688633</v>
      </c>
      <c r="I37" s="18">
        <f>SUM(I40:I45)</f>
        <v>1850135</v>
      </c>
    </row>
    <row r="38" spans="2:9" ht="12.75"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" t="s">
        <v>24</v>
      </c>
      <c r="B39" s="11"/>
      <c r="C39" s="12"/>
      <c r="D39" s="12"/>
      <c r="E39" s="12"/>
      <c r="F39" s="12"/>
      <c r="G39" s="12"/>
      <c r="H39" s="12"/>
      <c r="I39" s="12"/>
    </row>
    <row r="40" spans="1:9" ht="12.75">
      <c r="A40" s="1" t="s">
        <v>25</v>
      </c>
      <c r="B40" s="11">
        <v>124882</v>
      </c>
      <c r="C40" s="12">
        <v>519850</v>
      </c>
      <c r="D40" s="12">
        <v>167506</v>
      </c>
      <c r="E40" s="12">
        <v>174085</v>
      </c>
      <c r="F40" s="12">
        <v>191549</v>
      </c>
      <c r="G40" s="12">
        <v>231380</v>
      </c>
      <c r="H40" s="12">
        <v>244991</v>
      </c>
      <c r="I40" s="12">
        <v>296899</v>
      </c>
    </row>
    <row r="41" spans="1:9" ht="12.75">
      <c r="A41" s="1" t="s">
        <v>26</v>
      </c>
      <c r="B41" s="11">
        <v>275306</v>
      </c>
      <c r="C41" s="12">
        <v>28593</v>
      </c>
      <c r="D41" s="12">
        <v>241394</v>
      </c>
      <c r="E41" s="12">
        <v>304873</v>
      </c>
      <c r="F41" s="12">
        <v>369279</v>
      </c>
      <c r="G41" s="12">
        <v>415248</v>
      </c>
      <c r="H41" s="12">
        <v>399484</v>
      </c>
      <c r="I41" s="12">
        <v>459262</v>
      </c>
    </row>
    <row r="42" spans="1:14" ht="12.75">
      <c r="A42" s="1" t="s">
        <v>44</v>
      </c>
      <c r="B42" s="11">
        <v>33568</v>
      </c>
      <c r="C42" s="12">
        <v>342089</v>
      </c>
      <c r="D42" s="12">
        <v>153748</v>
      </c>
      <c r="E42" s="12">
        <v>198449</v>
      </c>
      <c r="F42" s="12">
        <v>199580</v>
      </c>
      <c r="G42" s="12">
        <v>322062</v>
      </c>
      <c r="H42" s="12">
        <v>374356</v>
      </c>
      <c r="I42" s="12">
        <v>381895</v>
      </c>
      <c r="J42" s="12"/>
      <c r="N42" s="8"/>
    </row>
    <row r="43" spans="1:21" ht="12.75">
      <c r="A43" s="1" t="s">
        <v>27</v>
      </c>
      <c r="B43" s="11">
        <v>49184</v>
      </c>
      <c r="C43" s="15" t="s">
        <v>35</v>
      </c>
      <c r="D43" s="12">
        <v>124100</v>
      </c>
      <c r="E43" s="12">
        <v>129155</v>
      </c>
      <c r="F43" s="12">
        <v>134899</v>
      </c>
      <c r="G43" s="12">
        <v>148618</v>
      </c>
      <c r="H43" s="12">
        <v>154425</v>
      </c>
      <c r="I43" s="12">
        <v>178151</v>
      </c>
      <c r="J43" s="12"/>
      <c r="N43" s="8"/>
      <c r="O43" s="8"/>
      <c r="P43" s="8"/>
      <c r="Q43" s="8"/>
      <c r="R43" s="8"/>
      <c r="S43" s="8"/>
      <c r="T43" s="8"/>
      <c r="U43" s="8"/>
    </row>
    <row r="44" spans="1:14" ht="12.75">
      <c r="A44" s="1" t="s">
        <v>28</v>
      </c>
      <c r="B44" s="11">
        <v>84654</v>
      </c>
      <c r="C44" s="12">
        <v>332413</v>
      </c>
      <c r="D44" s="12">
        <v>340084</v>
      </c>
      <c r="E44" s="12">
        <v>343103</v>
      </c>
      <c r="F44" s="12">
        <v>293649</v>
      </c>
      <c r="G44" s="12">
        <v>322002</v>
      </c>
      <c r="H44" s="12">
        <v>356634</v>
      </c>
      <c r="I44" s="12">
        <v>408627</v>
      </c>
      <c r="N44" s="8"/>
    </row>
    <row r="45" spans="1:9" ht="12.75">
      <c r="A45" s="1" t="s">
        <v>29</v>
      </c>
      <c r="B45" s="11">
        <v>18344</v>
      </c>
      <c r="C45" s="12">
        <v>281663</v>
      </c>
      <c r="D45" s="12">
        <v>429630</v>
      </c>
      <c r="E45" s="12">
        <v>363015</v>
      </c>
      <c r="F45" s="12">
        <v>282653</v>
      </c>
      <c r="G45" s="12">
        <v>155053</v>
      </c>
      <c r="H45" s="12">
        <v>158743</v>
      </c>
      <c r="I45" s="12">
        <v>125301</v>
      </c>
    </row>
    <row r="46" spans="2:20" ht="12.75">
      <c r="B46" s="11"/>
      <c r="C46" s="12"/>
      <c r="D46" s="12"/>
      <c r="E46" s="12"/>
      <c r="F46" s="12"/>
      <c r="G46" s="12"/>
      <c r="H46" s="12"/>
      <c r="I46" s="12"/>
      <c r="O46" s="8"/>
      <c r="S46" s="8"/>
      <c r="T46" s="8"/>
    </row>
    <row r="47" spans="1:9" ht="12.75">
      <c r="A47" s="5" t="s">
        <v>30</v>
      </c>
      <c r="B47" s="18">
        <v>46991</v>
      </c>
      <c r="C47" s="20">
        <v>136897</v>
      </c>
      <c r="D47" s="20">
        <v>162827</v>
      </c>
      <c r="E47" s="20">
        <v>627602</v>
      </c>
      <c r="F47" s="20">
        <v>285589</v>
      </c>
      <c r="G47" s="20">
        <v>268284</v>
      </c>
      <c r="H47" s="20">
        <v>942181</v>
      </c>
      <c r="I47" s="20">
        <v>10650</v>
      </c>
    </row>
    <row r="48" spans="1:9" ht="12.75">
      <c r="A48" s="6"/>
      <c r="B48" s="18"/>
      <c r="C48" s="20"/>
      <c r="D48" s="20"/>
      <c r="E48" s="20"/>
      <c r="F48" s="20"/>
      <c r="G48" s="20"/>
      <c r="H48" s="20"/>
      <c r="I48" s="20"/>
    </row>
    <row r="49" spans="1:9" ht="12.75">
      <c r="A49" s="5" t="s">
        <v>31</v>
      </c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5" t="s">
        <v>32</v>
      </c>
      <c r="B50" s="18">
        <v>248366</v>
      </c>
      <c r="C50" s="20">
        <v>364500</v>
      </c>
      <c r="D50" s="20">
        <v>672700</v>
      </c>
      <c r="E50" s="20">
        <v>662204</v>
      </c>
      <c r="F50" s="20">
        <v>1494430</v>
      </c>
      <c r="G50" s="20">
        <v>1137720</v>
      </c>
      <c r="H50" s="20">
        <v>1271800</v>
      </c>
      <c r="I50" s="20">
        <v>2459300</v>
      </c>
    </row>
    <row r="51" spans="2:9" ht="12.75">
      <c r="B51" s="12"/>
      <c r="C51" s="12"/>
      <c r="D51" s="12"/>
      <c r="E51" s="12"/>
      <c r="F51" s="12"/>
      <c r="G51" s="12"/>
      <c r="H51" s="12"/>
      <c r="I51" s="12"/>
    </row>
    <row r="52" spans="1:20" ht="12.75">
      <c r="A52" s="5" t="s">
        <v>42</v>
      </c>
      <c r="B52" s="19">
        <f aca="true" t="shared" si="2" ref="B52:I52">B37+B47+B50</f>
        <v>881295</v>
      </c>
      <c r="C52" s="19">
        <f t="shared" si="2"/>
        <v>2006005</v>
      </c>
      <c r="D52" s="19">
        <f t="shared" si="2"/>
        <v>2291989</v>
      </c>
      <c r="E52" s="19">
        <f t="shared" si="2"/>
        <v>2802516</v>
      </c>
      <c r="F52" s="19">
        <f t="shared" si="2"/>
        <v>3251628</v>
      </c>
      <c r="G52" s="19">
        <f t="shared" si="2"/>
        <v>3000367</v>
      </c>
      <c r="H52" s="19">
        <f t="shared" si="2"/>
        <v>3902614</v>
      </c>
      <c r="I52" s="19">
        <f t="shared" si="2"/>
        <v>4320085</v>
      </c>
      <c r="O52" s="8"/>
      <c r="S52" s="8"/>
      <c r="T52" s="8"/>
    </row>
    <row r="53" spans="2:20" ht="12.75">
      <c r="B53" s="12"/>
      <c r="C53" s="12"/>
      <c r="D53" s="12"/>
      <c r="E53" s="12"/>
      <c r="F53" s="12"/>
      <c r="G53" s="12"/>
      <c r="H53" s="12"/>
      <c r="I53" s="12"/>
      <c r="O53" s="8"/>
      <c r="S53" s="8"/>
      <c r="T53" s="8"/>
    </row>
    <row r="54" spans="2:20" ht="12.75">
      <c r="B54" s="11"/>
      <c r="C54" s="12"/>
      <c r="D54" s="12"/>
      <c r="E54" s="12"/>
      <c r="F54" s="12"/>
      <c r="G54" s="12"/>
      <c r="H54" s="12"/>
      <c r="I54" s="12"/>
      <c r="S54" s="8"/>
      <c r="T54" s="8"/>
    </row>
    <row r="55" spans="1:20" ht="12.75">
      <c r="A55" s="1" t="s">
        <v>33</v>
      </c>
      <c r="B55" s="11"/>
      <c r="C55" s="12"/>
      <c r="D55" s="12"/>
      <c r="E55" s="12"/>
      <c r="F55" s="12"/>
      <c r="G55" s="12"/>
      <c r="H55" s="12"/>
      <c r="I55" s="12"/>
      <c r="O55" s="8"/>
      <c r="S55" s="8"/>
      <c r="T55" s="8"/>
    </row>
    <row r="56" spans="1:20" ht="12.75">
      <c r="A56" s="1" t="s">
        <v>34</v>
      </c>
      <c r="B56" s="11">
        <v>321640</v>
      </c>
      <c r="C56" s="12">
        <v>1145296</v>
      </c>
      <c r="D56" s="12">
        <v>1316086</v>
      </c>
      <c r="E56" s="12">
        <v>1485012</v>
      </c>
      <c r="F56" s="12">
        <v>1580034</v>
      </c>
      <c r="G56" s="12">
        <v>1675917</v>
      </c>
      <c r="H56" s="12">
        <v>1769331</v>
      </c>
      <c r="I56" s="12">
        <v>1927157</v>
      </c>
      <c r="O56" s="8"/>
      <c r="S56" s="8"/>
      <c r="T56" s="8"/>
    </row>
    <row r="57" spans="1:20" ht="12.75">
      <c r="A57" s="16"/>
      <c r="B57" s="16"/>
      <c r="C57" s="16"/>
      <c r="D57" s="16"/>
      <c r="E57" s="16"/>
      <c r="F57" s="16"/>
      <c r="G57" s="16"/>
      <c r="H57" s="16"/>
      <c r="I57" s="16"/>
      <c r="O57" s="8"/>
      <c r="S57" s="8"/>
      <c r="T57" s="8"/>
    </row>
    <row r="58" spans="1:10" ht="12.75">
      <c r="A58" s="17"/>
      <c r="B58" s="17"/>
      <c r="C58" s="17"/>
      <c r="D58" s="17"/>
      <c r="E58" s="17"/>
      <c r="F58" s="17"/>
      <c r="G58" s="17"/>
      <c r="H58" s="17"/>
      <c r="I58" s="17"/>
      <c r="J58" s="1" t="s">
        <v>2</v>
      </c>
    </row>
    <row r="59" spans="2:20" ht="12.75">
      <c r="B59" s="14"/>
      <c r="C59" s="14"/>
      <c r="D59" s="14"/>
      <c r="E59" s="14"/>
      <c r="F59" s="14"/>
      <c r="G59" s="14"/>
      <c r="H59" s="14"/>
      <c r="I59" s="14"/>
      <c r="O59" s="8"/>
      <c r="S59" s="8"/>
      <c r="T59" s="8"/>
    </row>
    <row r="60" ht="12.75">
      <c r="A60" s="1" t="s">
        <v>2</v>
      </c>
    </row>
    <row r="62" spans="15:20" ht="12.75">
      <c r="O62" s="8"/>
      <c r="S62" s="8"/>
      <c r="T62" s="8"/>
    </row>
    <row r="65" spans="15:20" ht="12.75">
      <c r="O65" s="8"/>
      <c r="S65" s="8"/>
      <c r="T65" s="8"/>
    </row>
    <row r="66" ht="12.75">
      <c r="N66" s="8"/>
    </row>
  </sheetData>
  <mergeCells count="5">
    <mergeCell ref="A35:I35"/>
    <mergeCell ref="A3:I3"/>
    <mergeCell ref="A5:I5"/>
    <mergeCell ref="B8:I8"/>
    <mergeCell ref="A16:I16"/>
  </mergeCells>
  <printOptions/>
  <pageMargins left="0.65" right="0.25" top="0.38" bottom="0.5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2007-12-27T06:11:49Z</cp:lastPrinted>
  <dcterms:created xsi:type="dcterms:W3CDTF">2001-02-15T16:49:08Z</dcterms:created>
  <dcterms:modified xsi:type="dcterms:W3CDTF">2010-08-06T10:56:35Z</dcterms:modified>
  <cp:category/>
  <cp:version/>
  <cp:contentType/>
  <cp:contentStatus/>
</cp:coreProperties>
</file>